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penmorfastore\shared_docs\dcls\gmshare\GROWING MID WALES\MW Growth Deal - PMO\Comms\Angharads Notes\Sites and Premises\LIFund\Website\"/>
    </mc:Choice>
  </mc:AlternateContent>
  <xr:revisionPtr revIDLastSave="0" documentId="8_{72B528E2-4C24-4A46-B449-3CDEA0F0F311}" xr6:coauthVersionLast="47" xr6:coauthVersionMax="47" xr10:uidLastSave="{00000000-0000-0000-0000-000000000000}"/>
  <bookViews>
    <workbookView xWindow="20" yWindow="740" windowWidth="19180" windowHeight="10060" xr2:uid="{6EBA7257-9606-4427-996E-6ACB352A7AB4}"/>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 l="1"/>
  <c r="E12" i="1"/>
  <c r="E13" i="1"/>
  <c r="E14" i="1"/>
  <c r="E15" i="1"/>
  <c r="E16" i="1"/>
  <c r="E17" i="1"/>
  <c r="E18" i="1"/>
  <c r="E4" i="1"/>
  <c r="E5" i="1"/>
  <c r="E6" i="1"/>
  <c r="E7" i="1"/>
  <c r="E8" i="1"/>
  <c r="E9" i="1"/>
  <c r="E10" i="1"/>
  <c r="E11" i="1"/>
  <c r="D19" i="1"/>
  <c r="B26" i="1"/>
  <c r="C20" i="1" s="1"/>
  <c r="F23" i="1" s="1"/>
  <c r="G23" i="1"/>
  <c r="E19" i="1" l="1"/>
  <c r="D20" i="1"/>
  <c r="E20" i="1" s="1"/>
</calcChain>
</file>

<file path=xl/sharedStrings.xml><?xml version="1.0" encoding="utf-8"?>
<sst xmlns="http://schemas.openxmlformats.org/spreadsheetml/2006/main" count="29" uniqueCount="29">
  <si>
    <t>Project Delivery Plan - template</t>
  </si>
  <si>
    <t>RAG</t>
  </si>
  <si>
    <t>Mid Wales Commercial Property Investment Fund</t>
  </si>
  <si>
    <t>Start Date</t>
  </si>
  <si>
    <t xml:space="preserve">End Date </t>
  </si>
  <si>
    <t xml:space="preserve">Duration </t>
  </si>
  <si>
    <t>Assigned to</t>
  </si>
  <si>
    <t>Completed</t>
  </si>
  <si>
    <t>Open Call Stage</t>
  </si>
  <si>
    <t>Viability Stage (RIBA Stage 0)</t>
  </si>
  <si>
    <t>Viability Stage Assessment</t>
  </si>
  <si>
    <t>Development Stage (RIBA Stages 1 to 3)</t>
  </si>
  <si>
    <t xml:space="preserve">   RIBA Stage 1</t>
  </si>
  <si>
    <t xml:space="preserve">   RIBA Stage 2</t>
  </si>
  <si>
    <t xml:space="preserve">   RIBA Stage 3</t>
  </si>
  <si>
    <t xml:space="preserve">   Developed Proposal Work</t>
  </si>
  <si>
    <t>Secure Planning Approval</t>
  </si>
  <si>
    <t>Development Stage Assessment</t>
  </si>
  <si>
    <t>Delivery Stage (RIBA Stages 4 to 6)</t>
  </si>
  <si>
    <t xml:space="preserve">   RIBA Stage 4</t>
  </si>
  <si>
    <t xml:space="preserve">   RIBA Stage 5 Construct the Asset</t>
  </si>
  <si>
    <t xml:space="preserve">   RIBA Stage 6</t>
  </si>
  <si>
    <t>Post-Completion : Defects Period and Benefits Realisation (RIBA Stage 7)</t>
  </si>
  <si>
    <t>Lifecycle (Project Duration)</t>
  </si>
  <si>
    <t>TODAY</t>
  </si>
  <si>
    <t>Insert additional rows above Lifecycle:</t>
  </si>
  <si>
    <t>MIN</t>
  </si>
  <si>
    <t>MAX</t>
  </si>
  <si>
    <t>Once you have amended the Start and End Dates in the above table, select the date axis on the Gantt Chart, followed by the graph symbol on the Format Axis (on the right hand side of your screen), select the Axis Options dropdown and enter the below values into the Minimum, and Maximum bounds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</si>
</sst>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2" x14ac:knownFonts="1">
    <font>
      <sz val="11"/>
      <color theme="1"/>
      <name val="Calibri"/>
      <family val="2"/>
      <scheme val="minor"/>
    </font>
    <font>
      <sz val="8"/>
      <name val="Calibri"/>
      <family val="2"/>
      <scheme val="minor"/>
    </font>
    <font>
      <b/>
      <sz val="16"/>
      <color theme="1"/>
      <name val="Arial"/>
      <family val="2"/>
    </font>
    <font>
      <sz val="11"/>
      <color theme="1"/>
      <name val="Arial"/>
      <family val="2"/>
    </font>
    <font>
      <i/>
      <sz val="11"/>
      <color theme="1"/>
      <name val="Arial Nova Light"/>
      <family val="2"/>
    </font>
    <font>
      <b/>
      <sz val="11"/>
      <color theme="1"/>
      <name val="Calibri"/>
      <family val="2"/>
      <scheme val="minor"/>
    </font>
    <font>
      <sz val="12"/>
      <color theme="1"/>
      <name val="Arial"/>
      <family val="2"/>
    </font>
    <font>
      <b/>
      <sz val="12"/>
      <color theme="1"/>
      <name val="Calibri"/>
      <family val="2"/>
      <scheme val="minor"/>
    </font>
    <font>
      <sz val="12"/>
      <color theme="1"/>
      <name val="Calibri"/>
      <family val="2"/>
      <scheme val="minor"/>
    </font>
    <font>
      <b/>
      <sz val="12"/>
      <color theme="1"/>
      <name val="Arial"/>
      <family val="2"/>
    </font>
    <font>
      <b/>
      <sz val="11"/>
      <color theme="1"/>
      <name val="Arial"/>
      <family val="2"/>
    </font>
    <font>
      <b/>
      <sz val="11"/>
      <color theme="1"/>
      <name val="Arial Nova Light"/>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3" fillId="0" borderId="0" xfId="0" applyFont="1"/>
    <xf numFmtId="0" fontId="0" fillId="2" borderId="0" xfId="0" applyFill="1"/>
    <xf numFmtId="0" fontId="0" fillId="0" borderId="0" xfId="0" applyAlignment="1">
      <alignment horizontal="center"/>
    </xf>
    <xf numFmtId="0" fontId="6" fillId="0" borderId="1" xfId="0" applyFont="1" applyBorder="1"/>
    <xf numFmtId="164"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8" fillId="0" borderId="1" xfId="0" applyFont="1" applyBorder="1" applyAlignment="1">
      <alignment horizontal="center" vertical="center"/>
    </xf>
    <xf numFmtId="14" fontId="0" fillId="0" borderId="0" xfId="0" applyNumberFormat="1"/>
    <xf numFmtId="0" fontId="0" fillId="0" borderId="1" xfId="0" applyBorder="1"/>
    <xf numFmtId="0" fontId="0" fillId="0" borderId="1" xfId="0" applyBorder="1" applyAlignment="1">
      <alignment horizontal="center"/>
    </xf>
    <xf numFmtId="0" fontId="10" fillId="0" borderId="0" xfId="0" applyFont="1"/>
    <xf numFmtId="0" fontId="6" fillId="0" borderId="1" xfId="0" applyFont="1" applyBorder="1" applyAlignment="1">
      <alignment horizontal="center" wrapText="1"/>
    </xf>
    <xf numFmtId="0" fontId="6" fillId="3" borderId="1" xfId="0" applyFont="1" applyFill="1" applyBorder="1" applyAlignment="1">
      <alignment horizontal="center"/>
    </xf>
    <xf numFmtId="0" fontId="9" fillId="3" borderId="1" xfId="0" applyFont="1" applyFill="1" applyBorder="1" applyAlignment="1">
      <alignment horizontal="center"/>
    </xf>
    <xf numFmtId="0" fontId="0" fillId="3" borderId="1" xfId="0" applyFill="1" applyBorder="1" applyAlignment="1">
      <alignment horizontal="center"/>
    </xf>
    <xf numFmtId="164" fontId="7" fillId="3" borderId="1" xfId="0" applyNumberFormat="1" applyFont="1" applyFill="1" applyBorder="1" applyAlignment="1">
      <alignment horizontal="center"/>
    </xf>
    <xf numFmtId="0" fontId="9"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left" vertical="top" wrapText="1"/>
    </xf>
    <xf numFmtId="0" fontId="2" fillId="3" borderId="1" xfId="0" applyFont="1" applyFill="1" applyBorder="1" applyAlignment="1">
      <alignment horizontal="center" vertical="center"/>
    </xf>
    <xf numFmtId="0" fontId="11" fillId="2" borderId="1" xfId="0" applyFont="1" applyFill="1" applyBorder="1" applyAlignment="1">
      <alignment horizontal="left" wrapText="1"/>
    </xf>
    <xf numFmtId="0" fontId="11" fillId="2" borderId="1" xfId="0" applyFont="1" applyFill="1" applyBorder="1" applyAlignment="1">
      <alignment horizontal="left"/>
    </xf>
  </cellXfs>
  <cellStyles count="1">
    <cellStyle name="Normal" xfId="0" builtinId="0"/>
  </cellStyles>
  <dxfs count="7">
    <dxf>
      <fill>
        <patternFill>
          <bgColor rgb="FFFF0000"/>
        </patternFill>
      </fill>
    </dxf>
    <dxf>
      <fill>
        <patternFill>
          <bgColor rgb="FFFFC000"/>
        </patternFill>
      </fill>
    </dxf>
    <dxf>
      <fill>
        <patternFill>
          <bgColor rgb="FF92D050"/>
        </patternFill>
      </fill>
    </dxf>
    <dxf>
      <font>
        <strike/>
      </font>
    </dxf>
    <dxf>
      <font>
        <color rgb="FFFF0000"/>
      </font>
      <fill>
        <patternFill>
          <bgColor rgb="FFFF0000"/>
        </patternFill>
      </fill>
    </dxf>
    <dxf>
      <font>
        <color rgb="FFFFC000"/>
      </font>
      <fill>
        <patternFill>
          <bgColor rgb="FFFFC000"/>
        </patternFill>
      </fill>
    </dxf>
    <dxf>
      <font>
        <color rgb="FF92D050"/>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Sheet1!$B$3</c:f>
          <c:strCache>
            <c:ptCount val="1"/>
            <c:pt idx="0">
              <c:v>Mid Wales Commercial Property Investment Fund</c:v>
            </c:pt>
          </c:strCache>
        </c:strRef>
      </c:tx>
      <c:overlay val="0"/>
      <c:spPr>
        <a:noFill/>
        <a:ln>
          <a:noFill/>
        </a:ln>
        <a:effectLst/>
      </c:spPr>
      <c:txPr>
        <a:bodyPr rot="0" spcFirstLastPara="1" vertOverflow="ellipsis" vert="horz" wrap="square" anchor="ctr" anchorCtr="1"/>
        <a:lstStyle/>
        <a:p>
          <a:pPr>
            <a:defRPr sz="1800" b="0" i="0" u="none" strike="noStrike" kern="1200" spc="0" baseline="0">
              <a:ln>
                <a:noFill/>
              </a:ln>
              <a:solidFill>
                <a:schemeClr val="tx1"/>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0.17764283615468246"/>
          <c:y val="0.13787748565327643"/>
          <c:w val="0.7651740314091473"/>
          <c:h val="0.84107006539436813"/>
        </c:manualLayout>
      </c:layout>
      <c:barChart>
        <c:barDir val="bar"/>
        <c:grouping val="stacked"/>
        <c:varyColors val="0"/>
        <c:ser>
          <c:idx val="0"/>
          <c:order val="0"/>
          <c:tx>
            <c:strRef>
              <c:f>Sheet1!$C$3</c:f>
              <c:strCache>
                <c:ptCount val="1"/>
                <c:pt idx="0">
                  <c:v>Start Date</c:v>
                </c:pt>
              </c:strCache>
            </c:strRef>
          </c:tx>
          <c:spPr>
            <a:noFill/>
            <a:ln>
              <a:noFill/>
            </a:ln>
            <a:effectLst/>
          </c:spPr>
          <c:invertIfNegative val="0"/>
          <c:cat>
            <c:strRef>
              <c:f>Sheet1!$B$4:$B$20</c:f>
              <c:strCache>
                <c:ptCount val="17"/>
                <c:pt idx="0">
                  <c:v>Open Call Stage</c:v>
                </c:pt>
                <c:pt idx="1">
                  <c:v>Viability Stage (RIBA Stage 0)</c:v>
                </c:pt>
                <c:pt idx="2">
                  <c:v>Viability Stage Assessment</c:v>
                </c:pt>
                <c:pt idx="3">
                  <c:v>Development Stage (RIBA Stages 1 to 3)</c:v>
                </c:pt>
                <c:pt idx="4">
                  <c:v>   RIBA Stage 1</c:v>
                </c:pt>
                <c:pt idx="5">
                  <c:v>   RIBA Stage 2</c:v>
                </c:pt>
                <c:pt idx="6">
                  <c:v>   RIBA Stage 3</c:v>
                </c:pt>
                <c:pt idx="7">
                  <c:v>   Developed Proposal Work</c:v>
                </c:pt>
                <c:pt idx="8">
                  <c:v>Secure Planning Approval</c:v>
                </c:pt>
                <c:pt idx="9">
                  <c:v>Development Stage Assessment</c:v>
                </c:pt>
                <c:pt idx="10">
                  <c:v>Delivery Stage (RIBA Stages 4 to 6)</c:v>
                </c:pt>
                <c:pt idx="11">
                  <c:v>   RIBA Stage 4</c:v>
                </c:pt>
                <c:pt idx="12">
                  <c:v>   RIBA Stage 5 Construct the Asset</c:v>
                </c:pt>
                <c:pt idx="13">
                  <c:v>   RIBA Stage 6</c:v>
                </c:pt>
                <c:pt idx="14">
                  <c:v>Post-Completion : Defects Period and Benefits Realisation (RIBA Stage 7)</c:v>
                </c:pt>
                <c:pt idx="15">
                  <c:v>Lifecycle (Project Duration)</c:v>
                </c:pt>
                <c:pt idx="16">
                  <c:v>TODAY</c:v>
                </c:pt>
              </c:strCache>
            </c:strRef>
          </c:cat>
          <c:val>
            <c:numRef>
              <c:f>Sheet1!$C$4:$C$20</c:f>
              <c:numCache>
                <c:formatCode>dd/mm/yy</c:formatCode>
                <c:ptCount val="17"/>
                <c:pt idx="0">
                  <c:v>45778</c:v>
                </c:pt>
                <c:pt idx="1">
                  <c:v>45820</c:v>
                </c:pt>
                <c:pt idx="2">
                  <c:v>45883</c:v>
                </c:pt>
                <c:pt idx="3">
                  <c:v>45926</c:v>
                </c:pt>
                <c:pt idx="4">
                  <c:v>45926</c:v>
                </c:pt>
                <c:pt idx="5">
                  <c:v>45954</c:v>
                </c:pt>
                <c:pt idx="6">
                  <c:v>46038</c:v>
                </c:pt>
                <c:pt idx="7">
                  <c:v>45926</c:v>
                </c:pt>
                <c:pt idx="8">
                  <c:v>46094</c:v>
                </c:pt>
                <c:pt idx="9">
                  <c:v>46094</c:v>
                </c:pt>
                <c:pt idx="10">
                  <c:v>46139</c:v>
                </c:pt>
                <c:pt idx="11">
                  <c:v>46139</c:v>
                </c:pt>
                <c:pt idx="12">
                  <c:v>46251</c:v>
                </c:pt>
                <c:pt idx="13">
                  <c:v>46727</c:v>
                </c:pt>
                <c:pt idx="14">
                  <c:v>46811</c:v>
                </c:pt>
                <c:pt idx="15">
                  <c:v>45778</c:v>
                </c:pt>
                <c:pt idx="16">
                  <c:v>45797</c:v>
                </c:pt>
              </c:numCache>
            </c:numRef>
          </c:val>
          <c:extLst>
            <c:ext xmlns:c16="http://schemas.microsoft.com/office/drawing/2014/chart" uri="{C3380CC4-5D6E-409C-BE32-E72D297353CC}">
              <c16:uniqueId val="{00000000-5FFB-4E97-AFA1-7A334BC7FE9F}"/>
            </c:ext>
          </c:extLst>
        </c:ser>
        <c:ser>
          <c:idx val="2"/>
          <c:order val="2"/>
          <c:tx>
            <c:strRef>
              <c:f>Sheet1!$E$3</c:f>
              <c:strCache>
                <c:ptCount val="1"/>
                <c:pt idx="0">
                  <c:v>Duration </c:v>
                </c:pt>
              </c:strCache>
            </c:strRef>
          </c:tx>
          <c:spPr>
            <a:solidFill>
              <a:schemeClr val="accent6">
                <a:lumMod val="60000"/>
                <a:lumOff val="40000"/>
              </a:schemeClr>
            </a:solidFill>
            <a:ln>
              <a:noFill/>
            </a:ln>
            <a:effectLst/>
          </c:spPr>
          <c:invertIfNegative val="0"/>
          <c:dPt>
            <c:idx val="15"/>
            <c:invertIfNegative val="0"/>
            <c:bubble3D val="0"/>
            <c:spPr>
              <a:solidFill>
                <a:schemeClr val="accent6">
                  <a:lumMod val="75000"/>
                </a:schemeClr>
              </a:solidFill>
              <a:ln>
                <a:solidFill>
                  <a:schemeClr val="tx1"/>
                </a:solidFill>
              </a:ln>
              <a:effectLst/>
            </c:spPr>
            <c:extLst>
              <c:ext xmlns:c16="http://schemas.microsoft.com/office/drawing/2014/chart" uri="{C3380CC4-5D6E-409C-BE32-E72D297353CC}">
                <c16:uniqueId val="{00000001-D955-42CE-A037-A731484D78B0}"/>
              </c:ext>
            </c:extLst>
          </c:dPt>
          <c:dPt>
            <c:idx val="16"/>
            <c:invertIfNegative val="0"/>
            <c:bubble3D val="0"/>
            <c:spPr>
              <a:solidFill>
                <a:srgbClr val="FF0000"/>
              </a:solidFill>
              <a:ln>
                <a:noFill/>
              </a:ln>
              <a:effectLst/>
            </c:spPr>
            <c:extLst>
              <c:ext xmlns:c16="http://schemas.microsoft.com/office/drawing/2014/chart" uri="{C3380CC4-5D6E-409C-BE32-E72D297353CC}">
                <c16:uniqueId val="{00000003-D955-42CE-A037-A731484D78B0}"/>
              </c:ext>
            </c:extLst>
          </c:dPt>
          <c:cat>
            <c:strRef>
              <c:f>Sheet1!$B$4:$B$20</c:f>
              <c:strCache>
                <c:ptCount val="17"/>
                <c:pt idx="0">
                  <c:v>Open Call Stage</c:v>
                </c:pt>
                <c:pt idx="1">
                  <c:v>Viability Stage (RIBA Stage 0)</c:v>
                </c:pt>
                <c:pt idx="2">
                  <c:v>Viability Stage Assessment</c:v>
                </c:pt>
                <c:pt idx="3">
                  <c:v>Development Stage (RIBA Stages 1 to 3)</c:v>
                </c:pt>
                <c:pt idx="4">
                  <c:v>   RIBA Stage 1</c:v>
                </c:pt>
                <c:pt idx="5">
                  <c:v>   RIBA Stage 2</c:v>
                </c:pt>
                <c:pt idx="6">
                  <c:v>   RIBA Stage 3</c:v>
                </c:pt>
                <c:pt idx="7">
                  <c:v>   Developed Proposal Work</c:v>
                </c:pt>
                <c:pt idx="8">
                  <c:v>Secure Planning Approval</c:v>
                </c:pt>
                <c:pt idx="9">
                  <c:v>Development Stage Assessment</c:v>
                </c:pt>
                <c:pt idx="10">
                  <c:v>Delivery Stage (RIBA Stages 4 to 6)</c:v>
                </c:pt>
                <c:pt idx="11">
                  <c:v>   RIBA Stage 4</c:v>
                </c:pt>
                <c:pt idx="12">
                  <c:v>   RIBA Stage 5 Construct the Asset</c:v>
                </c:pt>
                <c:pt idx="13">
                  <c:v>   RIBA Stage 6</c:v>
                </c:pt>
                <c:pt idx="14">
                  <c:v>Post-Completion : Defects Period and Benefits Realisation (RIBA Stage 7)</c:v>
                </c:pt>
                <c:pt idx="15">
                  <c:v>Lifecycle (Project Duration)</c:v>
                </c:pt>
                <c:pt idx="16">
                  <c:v>TODAY</c:v>
                </c:pt>
              </c:strCache>
            </c:strRef>
          </c:cat>
          <c:val>
            <c:numRef>
              <c:f>Sheet1!$E$4:$E$20</c:f>
              <c:numCache>
                <c:formatCode>General</c:formatCode>
                <c:ptCount val="17"/>
                <c:pt idx="0">
                  <c:v>41</c:v>
                </c:pt>
                <c:pt idx="1">
                  <c:v>62</c:v>
                </c:pt>
                <c:pt idx="2">
                  <c:v>42</c:v>
                </c:pt>
                <c:pt idx="3">
                  <c:v>167</c:v>
                </c:pt>
                <c:pt idx="4">
                  <c:v>27</c:v>
                </c:pt>
                <c:pt idx="5">
                  <c:v>83</c:v>
                </c:pt>
                <c:pt idx="6">
                  <c:v>55</c:v>
                </c:pt>
                <c:pt idx="7">
                  <c:v>167</c:v>
                </c:pt>
                <c:pt idx="8">
                  <c:v>83</c:v>
                </c:pt>
                <c:pt idx="9">
                  <c:v>42</c:v>
                </c:pt>
                <c:pt idx="10">
                  <c:v>669</c:v>
                </c:pt>
                <c:pt idx="11">
                  <c:v>109</c:v>
                </c:pt>
                <c:pt idx="12">
                  <c:v>557</c:v>
                </c:pt>
                <c:pt idx="13">
                  <c:v>81</c:v>
                </c:pt>
                <c:pt idx="14">
                  <c:v>333</c:v>
                </c:pt>
                <c:pt idx="15">
                  <c:v>1366</c:v>
                </c:pt>
                <c:pt idx="16">
                  <c:v>1</c:v>
                </c:pt>
              </c:numCache>
            </c:numRef>
          </c:val>
          <c:extLst>
            <c:ext xmlns:c16="http://schemas.microsoft.com/office/drawing/2014/chart" uri="{C3380CC4-5D6E-409C-BE32-E72D297353CC}">
              <c16:uniqueId val="{00000000-5ED9-4AFE-AE66-6BEAB26D9C83}"/>
            </c:ext>
          </c:extLst>
        </c:ser>
        <c:dLbls>
          <c:showLegendKey val="0"/>
          <c:showVal val="0"/>
          <c:showCatName val="0"/>
          <c:showSerName val="0"/>
          <c:showPercent val="0"/>
          <c:showBubbleSize val="0"/>
        </c:dLbls>
        <c:gapWidth val="99"/>
        <c:overlap val="100"/>
        <c:axId val="1780839280"/>
        <c:axId val="1306292352"/>
        <c:extLst>
          <c:ext xmlns:c15="http://schemas.microsoft.com/office/drawing/2012/chart" uri="{02D57815-91ED-43cb-92C2-25804820EDAC}">
            <c15:filteredBarSeries>
              <c15:ser>
                <c:idx val="1"/>
                <c:order val="1"/>
                <c:tx>
                  <c:strRef>
                    <c:extLst>
                      <c:ext uri="{02D57815-91ED-43cb-92C2-25804820EDAC}">
                        <c15:formulaRef>
                          <c15:sqref>Sheet1!$D$3</c15:sqref>
                        </c15:formulaRef>
                      </c:ext>
                    </c:extLst>
                    <c:strCache>
                      <c:ptCount val="1"/>
                      <c:pt idx="0">
                        <c:v>End Date </c:v>
                      </c:pt>
                    </c:strCache>
                  </c:strRef>
                </c:tx>
                <c:spPr>
                  <a:solidFill>
                    <a:schemeClr val="accent2"/>
                  </a:solidFill>
                  <a:ln>
                    <a:noFill/>
                  </a:ln>
                  <a:effectLst/>
                </c:spPr>
                <c:invertIfNegative val="0"/>
                <c:cat>
                  <c:strRef>
                    <c:extLst>
                      <c:ext uri="{02D57815-91ED-43cb-92C2-25804820EDAC}">
                        <c15:formulaRef>
                          <c15:sqref>Sheet1!$B$4:$B$20</c15:sqref>
                        </c15:formulaRef>
                      </c:ext>
                    </c:extLst>
                    <c:strCache>
                      <c:ptCount val="17"/>
                      <c:pt idx="0">
                        <c:v>Open Call Stage</c:v>
                      </c:pt>
                      <c:pt idx="1">
                        <c:v>Viability Stage (RIBA Stage 0)</c:v>
                      </c:pt>
                      <c:pt idx="2">
                        <c:v>Viability Stage Assessment</c:v>
                      </c:pt>
                      <c:pt idx="3">
                        <c:v>Development Stage (RIBA Stages 1 to 3)</c:v>
                      </c:pt>
                      <c:pt idx="4">
                        <c:v>   RIBA Stage 1</c:v>
                      </c:pt>
                      <c:pt idx="5">
                        <c:v>   RIBA Stage 2</c:v>
                      </c:pt>
                      <c:pt idx="6">
                        <c:v>   RIBA Stage 3</c:v>
                      </c:pt>
                      <c:pt idx="7">
                        <c:v>   Developed Proposal Work</c:v>
                      </c:pt>
                      <c:pt idx="8">
                        <c:v>Secure Planning Approval</c:v>
                      </c:pt>
                      <c:pt idx="9">
                        <c:v>Development Stage Assessment</c:v>
                      </c:pt>
                      <c:pt idx="10">
                        <c:v>Delivery Stage (RIBA Stages 4 to 6)</c:v>
                      </c:pt>
                      <c:pt idx="11">
                        <c:v>   RIBA Stage 4</c:v>
                      </c:pt>
                      <c:pt idx="12">
                        <c:v>   RIBA Stage 5 Construct the Asset</c:v>
                      </c:pt>
                      <c:pt idx="13">
                        <c:v>   RIBA Stage 6</c:v>
                      </c:pt>
                      <c:pt idx="14">
                        <c:v>Post-Completion : Defects Period and Benefits Realisation (RIBA Stage 7)</c:v>
                      </c:pt>
                      <c:pt idx="15">
                        <c:v>Lifecycle (Project Duration)</c:v>
                      </c:pt>
                      <c:pt idx="16">
                        <c:v>TODAY</c:v>
                      </c:pt>
                    </c:strCache>
                  </c:strRef>
                </c:cat>
                <c:val>
                  <c:numRef>
                    <c:extLst>
                      <c:ext uri="{02D57815-91ED-43cb-92C2-25804820EDAC}">
                        <c15:formulaRef>
                          <c15:sqref>Sheet1!$D$4:$D$20</c15:sqref>
                        </c15:formulaRef>
                      </c:ext>
                    </c:extLst>
                    <c:numCache>
                      <c:formatCode>dd/mm/yy</c:formatCode>
                      <c:ptCount val="17"/>
                      <c:pt idx="0">
                        <c:v>45819</c:v>
                      </c:pt>
                      <c:pt idx="1">
                        <c:v>45882</c:v>
                      </c:pt>
                      <c:pt idx="2">
                        <c:v>45925</c:v>
                      </c:pt>
                      <c:pt idx="3">
                        <c:v>46093</c:v>
                      </c:pt>
                      <c:pt idx="4">
                        <c:v>45953</c:v>
                      </c:pt>
                      <c:pt idx="5">
                        <c:v>46037</c:v>
                      </c:pt>
                      <c:pt idx="6">
                        <c:v>46093</c:v>
                      </c:pt>
                      <c:pt idx="7">
                        <c:v>46093</c:v>
                      </c:pt>
                      <c:pt idx="8">
                        <c:v>46177</c:v>
                      </c:pt>
                      <c:pt idx="9">
                        <c:v>46136</c:v>
                      </c:pt>
                      <c:pt idx="10">
                        <c:v>46808</c:v>
                      </c:pt>
                      <c:pt idx="11">
                        <c:v>46248</c:v>
                      </c:pt>
                      <c:pt idx="12">
                        <c:v>46808</c:v>
                      </c:pt>
                      <c:pt idx="13">
                        <c:v>46808</c:v>
                      </c:pt>
                      <c:pt idx="14">
                        <c:v>47144</c:v>
                      </c:pt>
                      <c:pt idx="15">
                        <c:v>47144</c:v>
                      </c:pt>
                      <c:pt idx="16">
                        <c:v>45797</c:v>
                      </c:pt>
                    </c:numCache>
                  </c:numRef>
                </c:val>
                <c:extLst>
                  <c:ext xmlns:c16="http://schemas.microsoft.com/office/drawing/2014/chart" uri="{C3380CC4-5D6E-409C-BE32-E72D297353CC}">
                    <c16:uniqueId val="{00000004-5FFB-4E97-AFA1-7A334BC7FE9F}"/>
                  </c:ext>
                </c:extLst>
              </c15:ser>
            </c15:filteredBarSeries>
          </c:ext>
        </c:extLst>
      </c:barChart>
      <c:catAx>
        <c:axId val="17808392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ln>
                  <a:noFill/>
                </a:ln>
                <a:solidFill>
                  <a:schemeClr val="tx1"/>
                </a:solidFill>
                <a:latin typeface="Arial" panose="020B0604020202020204" pitchFamily="34" charset="0"/>
                <a:ea typeface="+mn-ea"/>
                <a:cs typeface="+mn-cs"/>
              </a:defRPr>
            </a:pPr>
            <a:endParaRPr lang="en-US"/>
          </a:p>
        </c:txPr>
        <c:crossAx val="1306292352"/>
        <c:crosses val="autoZero"/>
        <c:auto val="0"/>
        <c:lblAlgn val="ctr"/>
        <c:lblOffset val="100"/>
        <c:noMultiLvlLbl val="0"/>
      </c:catAx>
      <c:valAx>
        <c:axId val="1306292352"/>
        <c:scaling>
          <c:orientation val="minMax"/>
          <c:max val="47130"/>
          <c:min val="45743"/>
        </c:scaling>
        <c:delete val="0"/>
        <c:axPos val="t"/>
        <c:majorGridlines>
          <c:spPr>
            <a:ln w="12700" cap="flat" cmpd="sng" algn="ctr">
              <a:solidFill>
                <a:schemeClr val="tx1"/>
              </a:solidFill>
              <a:round/>
            </a:ln>
            <a:effectLst/>
          </c:spPr>
        </c:majorGridlines>
        <c:minorGridlines>
          <c:spPr>
            <a:ln w="9525" cap="flat" cmpd="sng" algn="ctr">
              <a:solidFill>
                <a:schemeClr val="tx1">
                  <a:lumMod val="5000"/>
                  <a:lumOff val="95000"/>
                  <a:alpha val="20000"/>
                </a:schemeClr>
              </a:solidFill>
              <a:prstDash val="sysDot"/>
              <a:round/>
            </a:ln>
            <a:effectLst/>
          </c:spPr>
        </c:minorGridlines>
        <c:numFmt formatCode="dd/mm/yy" sourceLinked="1"/>
        <c:majorTickMark val="cross"/>
        <c:minorTickMark val="none"/>
        <c:tickLblPos val="nextTo"/>
        <c:spPr>
          <a:noFill/>
          <a:ln>
            <a:solidFill>
              <a:schemeClr val="tx1"/>
            </a:solidFill>
            <a:tailEnd type="triangle"/>
          </a:ln>
          <a:effectLst/>
        </c:spPr>
        <c:txPr>
          <a:bodyPr rot="2700000" spcFirstLastPara="1" vertOverflow="ellipsis" wrap="square" anchor="ctr" anchorCtr="1"/>
          <a:lstStyle/>
          <a:p>
            <a:pPr>
              <a:defRPr sz="900" b="0" i="0" u="none" strike="noStrike" kern="1200" baseline="0">
                <a:ln>
                  <a:noFill/>
                </a:ln>
                <a:solidFill>
                  <a:schemeClr val="tx1"/>
                </a:solidFill>
                <a:latin typeface="+mn-lt"/>
                <a:ea typeface="+mn-ea"/>
                <a:cs typeface="+mn-cs"/>
              </a:defRPr>
            </a:pPr>
            <a:endParaRPr lang="en-US"/>
          </a:p>
        </c:txPr>
        <c:crossAx val="1780839280"/>
        <c:crosses val="autoZero"/>
        <c:crossBetween val="between"/>
        <c:majorUnit val="7"/>
        <c:minorUnit val="1"/>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solidFill>
      <a:round/>
    </a:ln>
    <a:effectLst/>
  </c:spPr>
  <c:txPr>
    <a:bodyPr/>
    <a:lstStyle/>
    <a:p>
      <a:pPr>
        <a:defRPr>
          <a:ln>
            <a:noFill/>
          </a:ln>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507293</xdr:colOff>
      <xdr:row>0</xdr:row>
      <xdr:rowOff>0</xdr:rowOff>
    </xdr:from>
    <xdr:to>
      <xdr:col>30</xdr:col>
      <xdr:colOff>180975</xdr:colOff>
      <xdr:row>43</xdr:row>
      <xdr:rowOff>28575</xdr:rowOff>
    </xdr:to>
    <xdr:graphicFrame macro="">
      <xdr:nvGraphicFramePr>
        <xdr:cNvPr id="2" name="Chart 1">
          <a:extLst>
            <a:ext uri="{FF2B5EF4-FFF2-40B4-BE49-F238E27FC236}">
              <a16:creationId xmlns:a16="http://schemas.microsoft.com/office/drawing/2014/main" id="{40CE8C29-E3C2-4A71-FBF7-2189054384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BCC07-2774-4042-B491-79A55440065E}">
  <dimension ref="A1:G28"/>
  <sheetViews>
    <sheetView tabSelected="1" zoomScale="60" zoomScaleNormal="60" workbookViewId="0">
      <selection activeCell="B5" sqref="B5"/>
    </sheetView>
  </sheetViews>
  <sheetFormatPr defaultRowHeight="14.5" x14ac:dyDescent="0.35"/>
  <cols>
    <col min="2" max="2" width="52.453125" customWidth="1"/>
    <col min="3" max="3" width="11.1796875" bestFit="1" customWidth="1"/>
    <col min="4" max="4" width="10.81640625" bestFit="1" customWidth="1"/>
    <col min="5" max="5" width="9.81640625" style="3" bestFit="1" customWidth="1"/>
    <col min="6" max="7" width="12.54296875" bestFit="1" customWidth="1"/>
  </cols>
  <sheetData>
    <row r="1" spans="1:7" ht="20.149999999999999" customHeight="1" x14ac:dyDescent="0.35">
      <c r="A1" s="22" t="s">
        <v>0</v>
      </c>
      <c r="B1" s="22"/>
      <c r="C1" s="22"/>
      <c r="D1" s="22"/>
      <c r="E1" s="22"/>
      <c r="F1" s="22"/>
      <c r="G1" s="22"/>
    </row>
    <row r="2" spans="1:7" ht="14.5" customHeight="1" x14ac:dyDescent="0.35">
      <c r="A2" s="22"/>
      <c r="B2" s="22"/>
      <c r="C2" s="22"/>
      <c r="D2" s="22"/>
      <c r="E2" s="22"/>
      <c r="F2" s="22"/>
      <c r="G2" s="22"/>
    </row>
    <row r="3" spans="1:7" ht="15.5" x14ac:dyDescent="0.35">
      <c r="A3" s="13" t="s">
        <v>1</v>
      </c>
      <c r="B3" s="14" t="s">
        <v>2</v>
      </c>
      <c r="C3" s="13" t="s">
        <v>3</v>
      </c>
      <c r="D3" s="13" t="s">
        <v>4</v>
      </c>
      <c r="E3" s="13" t="s">
        <v>5</v>
      </c>
      <c r="F3" s="13" t="s">
        <v>6</v>
      </c>
      <c r="G3" s="13" t="s">
        <v>7</v>
      </c>
    </row>
    <row r="4" spans="1:7" ht="15.5" x14ac:dyDescent="0.35">
      <c r="A4" s="10"/>
      <c r="B4" s="12" t="s">
        <v>8</v>
      </c>
      <c r="C4" s="5">
        <v>45778</v>
      </c>
      <c r="D4" s="5">
        <v>45819</v>
      </c>
      <c r="E4" s="6">
        <f t="shared" ref="E4:E11" si="0">IF(D4-C4&gt;1,D4-C4,1)</f>
        <v>41</v>
      </c>
      <c r="F4" s="7"/>
      <c r="G4" s="7"/>
    </row>
    <row r="5" spans="1:7" ht="15.5" x14ac:dyDescent="0.35">
      <c r="A5" s="10"/>
      <c r="B5" s="12" t="s">
        <v>9</v>
      </c>
      <c r="C5" s="5">
        <v>45820</v>
      </c>
      <c r="D5" s="5">
        <v>45882</v>
      </c>
      <c r="E5" s="6">
        <f t="shared" si="0"/>
        <v>62</v>
      </c>
      <c r="F5" s="7"/>
      <c r="G5" s="7"/>
    </row>
    <row r="6" spans="1:7" ht="15.5" x14ac:dyDescent="0.35">
      <c r="A6" s="10"/>
      <c r="B6" s="12" t="s">
        <v>10</v>
      </c>
      <c r="C6" s="5">
        <v>45883</v>
      </c>
      <c r="D6" s="5">
        <v>45925</v>
      </c>
      <c r="E6" s="6">
        <f t="shared" si="0"/>
        <v>42</v>
      </c>
      <c r="F6" s="7"/>
      <c r="G6" s="7"/>
    </row>
    <row r="7" spans="1:7" ht="15.5" x14ac:dyDescent="0.35">
      <c r="A7" s="10"/>
      <c r="B7" s="12" t="s">
        <v>11</v>
      </c>
      <c r="C7" s="5">
        <v>45926</v>
      </c>
      <c r="D7" s="5">
        <v>46093</v>
      </c>
      <c r="E7" s="6">
        <f t="shared" si="0"/>
        <v>167</v>
      </c>
      <c r="F7" s="7"/>
      <c r="G7" s="7"/>
    </row>
    <row r="8" spans="1:7" ht="15.5" x14ac:dyDescent="0.35">
      <c r="A8" s="10"/>
      <c r="B8" s="12" t="s">
        <v>12</v>
      </c>
      <c r="C8" s="5">
        <v>45926</v>
      </c>
      <c r="D8" s="5">
        <v>45953</v>
      </c>
      <c r="E8" s="6">
        <f t="shared" si="0"/>
        <v>27</v>
      </c>
      <c r="F8" s="7"/>
      <c r="G8" s="7"/>
    </row>
    <row r="9" spans="1:7" ht="15.5" x14ac:dyDescent="0.35">
      <c r="A9" s="10"/>
      <c r="B9" s="12" t="s">
        <v>13</v>
      </c>
      <c r="C9" s="5">
        <v>45954</v>
      </c>
      <c r="D9" s="5">
        <v>46037</v>
      </c>
      <c r="E9" s="6">
        <f t="shared" si="0"/>
        <v>83</v>
      </c>
      <c r="F9" s="7"/>
      <c r="G9" s="7"/>
    </row>
    <row r="10" spans="1:7" ht="15.5" x14ac:dyDescent="0.35">
      <c r="A10" s="10"/>
      <c r="B10" s="12" t="s">
        <v>14</v>
      </c>
      <c r="C10" s="5">
        <v>46038</v>
      </c>
      <c r="D10" s="5">
        <v>46093</v>
      </c>
      <c r="E10" s="6">
        <f t="shared" si="0"/>
        <v>55</v>
      </c>
      <c r="F10" s="7"/>
      <c r="G10" s="7"/>
    </row>
    <row r="11" spans="1:7" ht="15.5" x14ac:dyDescent="0.35">
      <c r="A11" s="10"/>
      <c r="B11" s="12" t="s">
        <v>15</v>
      </c>
      <c r="C11" s="5">
        <v>45926</v>
      </c>
      <c r="D11" s="5">
        <v>46093</v>
      </c>
      <c r="E11" s="6">
        <f t="shared" si="0"/>
        <v>167</v>
      </c>
      <c r="F11" s="7"/>
      <c r="G11" s="7"/>
    </row>
    <row r="12" spans="1:7" ht="15.5" x14ac:dyDescent="0.35">
      <c r="A12" s="10"/>
      <c r="B12" s="12" t="s">
        <v>16</v>
      </c>
      <c r="C12" s="5">
        <v>46094</v>
      </c>
      <c r="D12" s="5">
        <v>46177</v>
      </c>
      <c r="E12" s="6">
        <f t="shared" ref="E12:E18" si="1">IF(D12-C12&gt;1,D12-C12,1)</f>
        <v>83</v>
      </c>
      <c r="F12" s="7"/>
      <c r="G12" s="7"/>
    </row>
    <row r="13" spans="1:7" ht="15.5" x14ac:dyDescent="0.35">
      <c r="A13" s="10"/>
      <c r="B13" s="12" t="s">
        <v>17</v>
      </c>
      <c r="C13" s="5">
        <v>46094</v>
      </c>
      <c r="D13" s="5">
        <v>46136</v>
      </c>
      <c r="E13" s="6">
        <f t="shared" si="1"/>
        <v>42</v>
      </c>
      <c r="F13" s="7"/>
      <c r="G13" s="7"/>
    </row>
    <row r="14" spans="1:7" ht="15.5" x14ac:dyDescent="0.35">
      <c r="A14" s="10"/>
      <c r="B14" s="12" t="s">
        <v>18</v>
      </c>
      <c r="C14" s="5">
        <v>46139</v>
      </c>
      <c r="D14" s="5">
        <v>46808</v>
      </c>
      <c r="E14" s="6">
        <f t="shared" si="1"/>
        <v>669</v>
      </c>
      <c r="F14" s="7"/>
      <c r="G14" s="7"/>
    </row>
    <row r="15" spans="1:7" ht="15.5" x14ac:dyDescent="0.35">
      <c r="A15" s="10"/>
      <c r="B15" s="12" t="s">
        <v>19</v>
      </c>
      <c r="C15" s="5">
        <v>46139</v>
      </c>
      <c r="D15" s="5">
        <v>46248</v>
      </c>
      <c r="E15" s="6">
        <f t="shared" si="1"/>
        <v>109</v>
      </c>
      <c r="F15" s="7"/>
      <c r="G15" s="7"/>
    </row>
    <row r="16" spans="1:7" ht="15.5" x14ac:dyDescent="0.35">
      <c r="A16" s="10"/>
      <c r="B16" s="12" t="s">
        <v>20</v>
      </c>
      <c r="C16" s="5">
        <v>46251</v>
      </c>
      <c r="D16" s="5">
        <v>46808</v>
      </c>
      <c r="E16" s="6">
        <f t="shared" si="1"/>
        <v>557</v>
      </c>
      <c r="F16" s="7"/>
      <c r="G16" s="7"/>
    </row>
    <row r="17" spans="1:7" ht="15.5" x14ac:dyDescent="0.35">
      <c r="A17" s="10"/>
      <c r="B17" s="12" t="s">
        <v>21</v>
      </c>
      <c r="C17" s="5">
        <v>46727</v>
      </c>
      <c r="D17" s="5">
        <v>46808</v>
      </c>
      <c r="E17" s="6">
        <f t="shared" si="1"/>
        <v>81</v>
      </c>
      <c r="F17" s="7"/>
      <c r="G17" s="7"/>
    </row>
    <row r="18" spans="1:7" ht="31" x14ac:dyDescent="0.35">
      <c r="A18" s="10"/>
      <c r="B18" s="12" t="s">
        <v>22</v>
      </c>
      <c r="C18" s="5">
        <v>46811</v>
      </c>
      <c r="D18" s="5">
        <v>47144</v>
      </c>
      <c r="E18" s="6">
        <f t="shared" si="1"/>
        <v>333</v>
      </c>
      <c r="F18" s="7"/>
      <c r="G18" s="7"/>
    </row>
    <row r="19" spans="1:7" ht="15.5" x14ac:dyDescent="0.35">
      <c r="A19" s="15"/>
      <c r="B19" s="13" t="s">
        <v>23</v>
      </c>
      <c r="C19" s="16">
        <f>C4</f>
        <v>45778</v>
      </c>
      <c r="D19" s="16">
        <f>MAX(D4:D18)</f>
        <v>47144</v>
      </c>
      <c r="E19" s="17">
        <f>IF(D19-C19&gt;1,D19-C19,1)</f>
        <v>1366</v>
      </c>
      <c r="F19" s="18"/>
      <c r="G19" s="18"/>
    </row>
    <row r="20" spans="1:7" ht="19.5" customHeight="1" x14ac:dyDescent="0.35">
      <c r="A20" s="9"/>
      <c r="B20" s="4" t="s">
        <v>24</v>
      </c>
      <c r="C20" s="5">
        <f ca="1">B26</f>
        <v>45797</v>
      </c>
      <c r="D20" s="5">
        <f ca="1">B26</f>
        <v>45797</v>
      </c>
      <c r="E20" s="6">
        <f t="shared" ref="E20" ca="1" si="2">IF(D20-C20&gt;1,D20-C20,1)</f>
        <v>1</v>
      </c>
      <c r="F20" s="7"/>
      <c r="G20" s="7"/>
    </row>
    <row r="21" spans="1:7" s="2" customFormat="1" x14ac:dyDescent="0.35"/>
    <row r="22" spans="1:7" x14ac:dyDescent="0.35">
      <c r="A22" s="23" t="s">
        <v>25</v>
      </c>
      <c r="B22" s="24"/>
      <c r="C22" s="24"/>
      <c r="D22" s="24"/>
      <c r="E22" s="24"/>
      <c r="F22" s="20" t="s">
        <v>26</v>
      </c>
      <c r="G22" s="20" t="s">
        <v>27</v>
      </c>
    </row>
    <row r="23" spans="1:7" ht="43.4" customHeight="1" x14ac:dyDescent="0.35">
      <c r="A23" s="21" t="s">
        <v>28</v>
      </c>
      <c r="B23" s="21"/>
      <c r="C23" s="21"/>
      <c r="D23" s="21"/>
      <c r="E23" s="21"/>
      <c r="F23" s="19">
        <f ca="1">MIN(C4:C20)</f>
        <v>45778</v>
      </c>
      <c r="G23" s="19">
        <f>MAX(D4:D18)</f>
        <v>47144</v>
      </c>
    </row>
    <row r="25" spans="1:7" x14ac:dyDescent="0.35">
      <c r="C25" s="1"/>
      <c r="D25" s="1"/>
    </row>
    <row r="26" spans="1:7" hidden="1" x14ac:dyDescent="0.35">
      <c r="B26" s="8">
        <f ca="1">TODAY()</f>
        <v>45797</v>
      </c>
    </row>
    <row r="28" spans="1:7" x14ac:dyDescent="0.35">
      <c r="A28" s="11"/>
    </row>
  </sheetData>
  <mergeCells count="3">
    <mergeCell ref="A23:E23"/>
    <mergeCell ref="A1:G2"/>
    <mergeCell ref="A22:E22"/>
  </mergeCells>
  <phoneticPr fontId="1" type="noConversion"/>
  <conditionalFormatting sqref="A4:A20">
    <cfRule type="cellIs" dxfId="6" priority="7" operator="equal">
      <formula>"Low"</formula>
    </cfRule>
    <cfRule type="cellIs" dxfId="5" priority="8" operator="equal">
      <formula>"Medium"</formula>
    </cfRule>
    <cfRule type="cellIs" dxfId="4" priority="9" operator="equal">
      <formula>"High"</formula>
    </cfRule>
  </conditionalFormatting>
  <conditionalFormatting sqref="B4:B20">
    <cfRule type="expression" dxfId="3" priority="1">
      <formula>G4="Yes"</formula>
    </cfRule>
    <cfRule type="expression" dxfId="2" priority="2">
      <formula>A4="Low"</formula>
    </cfRule>
    <cfRule type="expression" dxfId="1" priority="3">
      <formula>A4="Medium"</formula>
    </cfRule>
    <cfRule type="expression" dxfId="0" priority="4">
      <formula>A4="high"</formula>
    </cfRule>
  </conditionalFormatting>
  <dataValidations count="2">
    <dataValidation type="list" allowBlank="1" showInputMessage="1" showErrorMessage="1" sqref="A4:A20" xr:uid="{4E46747E-1BE5-4BF0-A349-4E21355890E2}">
      <formula1>"High,Medium,Low"</formula1>
    </dataValidation>
    <dataValidation type="list" allowBlank="1" showInputMessage="1" showErrorMessage="1" sqref="G4:G19" xr:uid="{8C1B5702-BA5C-4AE0-B543-045EFC825F84}">
      <formula1>"Yes"</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4827B45D21FF4CBFA65838A1779BD6" ma:contentTypeVersion="12" ma:contentTypeDescription="Create a new document." ma:contentTypeScope="" ma:versionID="2da74200a981d96beeee8e8e537cbace">
  <xsd:schema xmlns:xsd="http://www.w3.org/2001/XMLSchema" xmlns:xs="http://www.w3.org/2001/XMLSchema" xmlns:p="http://schemas.microsoft.com/office/2006/metadata/properties" xmlns:ns2="1ec50381-d798-49b7-a956-ce9a27d44019" xmlns:ns3="ed818f9c-3c85-4ee4-b525-a9f67fad5cd5" targetNamespace="http://schemas.microsoft.com/office/2006/metadata/properties" ma:root="true" ma:fieldsID="1df83caf2624edcf520e0fd8560043b4" ns2:_="" ns3:_="">
    <xsd:import namespace="1ec50381-d798-49b7-a956-ce9a27d44019"/>
    <xsd:import namespace="ed818f9c-3c85-4ee4-b525-a9f67fad5cd5"/>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c50381-d798-49b7-a956-ce9a27d44019"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87375ac2-0a94-4d18-9c16-9632fa93ddb2"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d818f9c-3c85-4ee4-b525-a9f67fad5cd5"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2cae2ae-eacf-48db-9af4-0c050a16ea4d}" ma:internalName="TaxCatchAll" ma:showField="CatchAllData" ma:web="ed818f9c-3c85-4ee4-b525-a9f67fad5c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c50381-d798-49b7-a956-ce9a27d44019">
      <Terms xmlns="http://schemas.microsoft.com/office/infopath/2007/PartnerControls"/>
    </lcf76f155ced4ddcb4097134ff3c332f>
    <TaxCatchAll xmlns="ed818f9c-3c85-4ee4-b525-a9f67fad5cd5" xsi:nil="true"/>
  </documentManagement>
</p:properties>
</file>

<file path=customXml/itemProps1.xml><?xml version="1.0" encoding="utf-8"?>
<ds:datastoreItem xmlns:ds="http://schemas.openxmlformats.org/officeDocument/2006/customXml" ds:itemID="{864B2BEE-1918-449B-96F7-F7727F479F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c50381-d798-49b7-a956-ce9a27d44019"/>
    <ds:schemaRef ds:uri="ed818f9c-3c85-4ee4-b525-a9f67fad5c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7E4701-1779-43A2-A0C5-BD11EE2B0E12}">
  <ds:schemaRefs>
    <ds:schemaRef ds:uri="http://schemas.microsoft.com/sharepoint/v3/contenttype/forms"/>
  </ds:schemaRefs>
</ds:datastoreItem>
</file>

<file path=customXml/itemProps3.xml><?xml version="1.0" encoding="utf-8"?>
<ds:datastoreItem xmlns:ds="http://schemas.openxmlformats.org/officeDocument/2006/customXml" ds:itemID="{F7EB46B8-1C50-435B-97E7-0A52A70F00C4}">
  <ds:schemaRefs>
    <ds:schemaRef ds:uri="http://schemas.microsoft.com/office/2006/documentManagement/types"/>
    <ds:schemaRef ds:uri="http://schemas.microsoft.com/office/2006/metadata/properties"/>
    <ds:schemaRef ds:uri="http://purl.org/dc/terms/"/>
    <ds:schemaRef ds:uri="http://purl.org/dc/dcmitype/"/>
    <ds:schemaRef ds:uri="http://schemas.openxmlformats.org/package/2006/metadata/core-properties"/>
    <ds:schemaRef ds:uri="http://purl.org/dc/elements/1.1/"/>
    <ds:schemaRef ds:uri="ed818f9c-3c85-4ee4-b525-a9f67fad5cd5"/>
    <ds:schemaRef ds:uri="http://schemas.microsoft.com/office/infopath/2007/PartnerControls"/>
    <ds:schemaRef ds:uri="1ec50381-d798-49b7-a956-ce9a27d4401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 James</dc:creator>
  <cp:keywords/>
  <dc:description/>
  <cp:lastModifiedBy>Angharad Massow</cp:lastModifiedBy>
  <cp:revision/>
  <dcterms:created xsi:type="dcterms:W3CDTF">2023-11-24T13:11:03Z</dcterms:created>
  <dcterms:modified xsi:type="dcterms:W3CDTF">2025-05-20T09:45:02Z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0x0101001C4827B45D21FF4CBFA65838A1779BD6</vt:lpwstr>
  </property>
  <property fmtid="{D5CDD505-2E9C-101B-9397-08002B2CF9AE}" pid="3" name="MediaServiceImageTags">
    <vt:lpwstr/>
  </property>
</Properties>
</file>